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0140" windowHeight="858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7" i="1"/>
  <c r="L156" i="1"/>
  <c r="L146" i="1"/>
  <c r="L138" i="1"/>
  <c r="L137" i="1"/>
  <c r="L127" i="1"/>
  <c r="L119" i="1"/>
  <c r="L118" i="1"/>
  <c r="L108" i="1"/>
  <c r="L100" i="1"/>
  <c r="L99" i="1"/>
  <c r="L89" i="1"/>
  <c r="L81" i="1"/>
  <c r="L80" i="1"/>
  <c r="L70" i="1"/>
  <c r="L62" i="1"/>
  <c r="L61" i="1"/>
  <c r="L51" i="1"/>
  <c r="L43" i="1"/>
  <c r="L196" i="1" s="1"/>
  <c r="L42" i="1"/>
  <c r="L32" i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I81" i="1"/>
  <c r="G81" i="1"/>
  <c r="G62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F196" i="1" l="1"/>
  <c r="G196" i="1"/>
</calcChain>
</file>

<file path=xl/sharedStrings.xml><?xml version="1.0" encoding="utf-8"?>
<sst xmlns="http://schemas.openxmlformats.org/spreadsheetml/2006/main" count="257" uniqueCount="73">
  <si>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</si>
  <si>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</si>
  <si>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</si>
  <si>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</si>
  <si>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</si>
  <si>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</si>
  <si>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</si>
  <si>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</si>
  <si>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</si>
  <si>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</si>
  <si>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</si>
  <si>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</si>
  <si>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</si>
  <si>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</si>
  <si>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</si>
  <si>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</si>
  <si>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</si>
  <si>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</si>
  <si>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</si>
  <si>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</si>
  <si>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</si>
  <si>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</si>
  <si>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</si>
  <si>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</si>
  <si>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</si>
  <si>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</si>
  <si>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</si>
  <si>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</si>
  <si>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</si>
  <si>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</si>
  <si>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</si>
  <si>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</si>
  <si>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</si>
  <si>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</si>
  <si>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</si>
  <si>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</si>
  <si>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</si>
  <si>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</si>
  <si>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</si>
  <si>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Каша гречневая рассыпчатая </t>
  </si>
  <si>
    <t>Хлеб пшеничный</t>
  </si>
  <si>
    <t>Котлеты рубленные из птицы с томатным соусом</t>
  </si>
  <si>
    <t>Чай с лимоном</t>
  </si>
  <si>
    <t>-</t>
  </si>
  <si>
    <t>Макаронные изделия отварные с сыром</t>
  </si>
  <si>
    <t>47/3</t>
  </si>
  <si>
    <t>Кофейный напиток (1 вариант)</t>
  </si>
  <si>
    <t>Масло сладко-сливочное  несоленое</t>
  </si>
  <si>
    <t>Сок</t>
  </si>
  <si>
    <t xml:space="preserve">Рагу из мяса кур </t>
  </si>
  <si>
    <t>Чай с сахаром</t>
  </si>
  <si>
    <t>Яблоки</t>
  </si>
  <si>
    <t>Плов из грудки</t>
  </si>
  <si>
    <t>Салат витаминый</t>
  </si>
  <si>
    <t>Сыр голландский брусковой</t>
  </si>
  <si>
    <t>Масло сладко-сливочное несоленое</t>
  </si>
  <si>
    <t>Каша рисовая молочная вязкая</t>
  </si>
  <si>
    <t xml:space="preserve">Масло сладко-сливочное несоленое </t>
  </si>
  <si>
    <t>Макаронные изделия отварные</t>
  </si>
  <si>
    <t xml:space="preserve">Каша рисовая рассыпчатая </t>
  </si>
  <si>
    <t>Фрикадельки из птицы со сметанно-томатным соусом</t>
  </si>
  <si>
    <t>Чай с лимоном и сахаром</t>
  </si>
  <si>
    <t xml:space="preserve">Хлеб пшеничный </t>
  </si>
  <si>
    <t>Салат из белокачанной капусты</t>
  </si>
  <si>
    <t xml:space="preserve">Макаронные изделия отварные </t>
  </si>
  <si>
    <t>46/3</t>
  </si>
  <si>
    <t>Мясо кур отварное в соусе</t>
  </si>
  <si>
    <t>Кофейный напиток с молоком</t>
  </si>
  <si>
    <t>32/1</t>
  </si>
  <si>
    <t>Картофельное пюре</t>
  </si>
  <si>
    <t>МБОУ СОШ с.Кабакуш</t>
  </si>
  <si>
    <t>директор:</t>
  </si>
  <si>
    <t>Суярембетов И.М.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</si>
</sst>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6" fontId="2" fillId="2" borderId="15" xfId="0" applyNumberFormat="1" applyFont="1" applyFill="1" applyBorder="1" applyAlignment="1" applyProtection="1">
      <alignment horizontal="center" vertical="top" wrapText="1"/>
      <protection locked="0"/>
    </xf>
    <xf numFmtId="16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70</v>
      </c>
      <c r="D1" s="57"/>
      <c r="E1" s="57"/>
      <c r="F1" s="12" t="s">
        <v>16</v>
      </c>
      <c r="G1" s="2" t="s">
        <v>17</v>
      </c>
      <c r="H1" s="58" t="s">
        <v>71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72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31</v>
      </c>
      <c r="I3" s="48">
        <v>8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3">
        <v>180</v>
      </c>
      <c r="G6" s="43">
        <v>10.32</v>
      </c>
      <c r="H6" s="43">
        <v>6.63</v>
      </c>
      <c r="I6" s="43">
        <v>54.02</v>
      </c>
      <c r="J6" s="43">
        <v>303</v>
      </c>
      <c r="K6" s="41">
        <v>183</v>
      </c>
      <c r="L6" s="40"/>
    </row>
    <row r="7" spans="1:12" ht="15" x14ac:dyDescent="0.25">
      <c r="A7" s="23"/>
      <c r="B7" s="15"/>
      <c r="C7" s="11"/>
      <c r="D7" s="6"/>
      <c r="E7" s="42" t="s">
        <v>41</v>
      </c>
      <c r="F7" s="43">
        <v>90</v>
      </c>
      <c r="G7" s="43">
        <v>7.96</v>
      </c>
      <c r="H7" s="43">
        <v>11.21</v>
      </c>
      <c r="I7" s="43">
        <v>11.25</v>
      </c>
      <c r="J7" s="43">
        <v>150.63</v>
      </c>
      <c r="K7" s="44">
        <v>136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42</v>
      </c>
      <c r="F8" s="43">
        <v>200</v>
      </c>
      <c r="G8" s="43">
        <v>0.25</v>
      </c>
      <c r="H8" s="43">
        <v>0.05</v>
      </c>
      <c r="I8" s="43">
        <v>9.5399999999999991</v>
      </c>
      <c r="J8" s="43">
        <v>38.479999999999997</v>
      </c>
      <c r="K8" s="44">
        <v>302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2</v>
      </c>
      <c r="H9" s="43">
        <v>0.2</v>
      </c>
      <c r="I9" s="43">
        <v>14</v>
      </c>
      <c r="J9" s="43">
        <v>67</v>
      </c>
      <c r="K9" s="44" t="s">
        <v>43</v>
      </c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20.53</v>
      </c>
      <c r="H13" s="19">
        <f t="shared" si="0"/>
        <v>18.09</v>
      </c>
      <c r="I13" s="19">
        <f t="shared" si="0"/>
        <v>88.81</v>
      </c>
      <c r="J13" s="19">
        <f t="shared" si="0"/>
        <v>559.11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500</v>
      </c>
      <c r="G24" s="32">
        <f t="shared" ref="G24:J24" si="4">G13+G23</f>
        <v>20.53</v>
      </c>
      <c r="H24" s="32">
        <f t="shared" si="4"/>
        <v>18.09</v>
      </c>
      <c r="I24" s="32">
        <f t="shared" si="4"/>
        <v>88.81</v>
      </c>
      <c r="J24" s="32">
        <f t="shared" si="4"/>
        <v>559.11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150</v>
      </c>
      <c r="G25" s="40">
        <v>6.7</v>
      </c>
      <c r="H25" s="40">
        <v>4.7</v>
      </c>
      <c r="I25" s="40">
        <v>27.8</v>
      </c>
      <c r="J25" s="40">
        <v>186</v>
      </c>
      <c r="K25" s="41" t="s">
        <v>45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46</v>
      </c>
      <c r="F27" s="43">
        <v>200</v>
      </c>
      <c r="G27" s="43">
        <v>3</v>
      </c>
      <c r="H27" s="43">
        <v>2.8</v>
      </c>
      <c r="I27" s="43">
        <v>16.600000000000001</v>
      </c>
      <c r="J27" s="43">
        <v>101</v>
      </c>
      <c r="K27" s="44">
        <v>304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40</v>
      </c>
      <c r="F28" s="43">
        <v>30</v>
      </c>
      <c r="G28" s="43">
        <v>2</v>
      </c>
      <c r="H28" s="43">
        <v>0.2</v>
      </c>
      <c r="I28" s="43">
        <v>14</v>
      </c>
      <c r="J28" s="43">
        <v>67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47</v>
      </c>
      <c r="F30" s="43">
        <v>10</v>
      </c>
      <c r="G30" s="43">
        <v>0.1</v>
      </c>
      <c r="H30" s="43">
        <v>8.3000000000000007</v>
      </c>
      <c r="I30" s="43">
        <v>0.1</v>
      </c>
      <c r="J30" s="43">
        <v>75</v>
      </c>
      <c r="K30" s="44" t="s">
        <v>43</v>
      </c>
      <c r="L30" s="43"/>
    </row>
    <row r="31" spans="1:12" ht="15" x14ac:dyDescent="0.25">
      <c r="A31" s="14"/>
      <c r="B31" s="15"/>
      <c r="C31" s="11"/>
      <c r="D31" s="6"/>
      <c r="E31" s="42" t="s">
        <v>48</v>
      </c>
      <c r="F31" s="43">
        <v>200</v>
      </c>
      <c r="G31" s="43">
        <v>1</v>
      </c>
      <c r="H31" s="43">
        <v>0.2</v>
      </c>
      <c r="I31" s="43">
        <v>20.2</v>
      </c>
      <c r="J31" s="43">
        <v>86</v>
      </c>
      <c r="K31" s="44" t="s">
        <v>43</v>
      </c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590</v>
      </c>
      <c r="G32" s="19">
        <f t="shared" ref="G32" si="6">SUM(G25:G31)</f>
        <v>12.799999999999999</v>
      </c>
      <c r="H32" s="19">
        <f t="shared" ref="H32" si="7">SUM(H25:H31)</f>
        <v>16.2</v>
      </c>
      <c r="I32" s="19">
        <f t="shared" ref="I32" si="8">SUM(I25:I31)</f>
        <v>78.7</v>
      </c>
      <c r="J32" s="19">
        <f t="shared" ref="J32:L32" si="9">SUM(J25:J31)</f>
        <v>515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590</v>
      </c>
      <c r="G43" s="32">
        <f t="shared" ref="G43" si="14">G32+G42</f>
        <v>12.799999999999999</v>
      </c>
      <c r="H43" s="32">
        <f t="shared" ref="H43" si="15">H32+H42</f>
        <v>16.2</v>
      </c>
      <c r="I43" s="32">
        <f t="shared" ref="I43" si="16">I32+I42</f>
        <v>78.7</v>
      </c>
      <c r="J43" s="32">
        <f t="shared" ref="J43:L43" si="17">J32+J42</f>
        <v>515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200</v>
      </c>
      <c r="G44" s="40">
        <v>19.8</v>
      </c>
      <c r="H44" s="40">
        <v>21.8</v>
      </c>
      <c r="I44" s="40">
        <v>19.2</v>
      </c>
      <c r="J44" s="40">
        <v>358</v>
      </c>
      <c r="K44" s="51">
        <v>45903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50</v>
      </c>
      <c r="F46" s="43">
        <v>200</v>
      </c>
      <c r="G46" s="43">
        <v>0.2</v>
      </c>
      <c r="H46" s="43">
        <v>0</v>
      </c>
      <c r="I46" s="43">
        <v>9.1</v>
      </c>
      <c r="J46" s="43">
        <v>36</v>
      </c>
      <c r="K46" s="44">
        <v>300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40</v>
      </c>
      <c r="F47" s="43">
        <v>30</v>
      </c>
      <c r="G47" s="43">
        <v>2</v>
      </c>
      <c r="H47" s="43">
        <v>0.2</v>
      </c>
      <c r="I47" s="43">
        <v>14</v>
      </c>
      <c r="J47" s="43">
        <v>67</v>
      </c>
      <c r="K47" s="44" t="s">
        <v>43</v>
      </c>
      <c r="L47" s="43"/>
    </row>
    <row r="48" spans="1:12" ht="15" x14ac:dyDescent="0.25">
      <c r="A48" s="23"/>
      <c r="B48" s="15"/>
      <c r="C48" s="11"/>
      <c r="D48" s="7" t="s">
        <v>24</v>
      </c>
      <c r="E48" s="42" t="s">
        <v>51</v>
      </c>
      <c r="F48" s="43">
        <v>100</v>
      </c>
      <c r="G48" s="43">
        <v>0.4</v>
      </c>
      <c r="H48" s="43">
        <v>0.4</v>
      </c>
      <c r="I48" s="43">
        <v>9.8000000000000007</v>
      </c>
      <c r="J48" s="43">
        <v>49</v>
      </c>
      <c r="K48" s="44" t="s">
        <v>43</v>
      </c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530</v>
      </c>
      <c r="G51" s="19">
        <f t="shared" ref="G51" si="18">SUM(G44:G50)</f>
        <v>22.4</v>
      </c>
      <c r="H51" s="19">
        <f t="shared" ref="H51" si="19">SUM(H44:H50)</f>
        <v>22.4</v>
      </c>
      <c r="I51" s="19">
        <f t="shared" ref="I51" si="20">SUM(I44:I50)</f>
        <v>52.099999999999994</v>
      </c>
      <c r="J51" s="19">
        <f t="shared" ref="J51:L51" si="21">SUM(J44:J50)</f>
        <v>510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530</v>
      </c>
      <c r="G62" s="32">
        <f t="shared" ref="G62" si="26">G51+G61</f>
        <v>22.4</v>
      </c>
      <c r="H62" s="32">
        <f t="shared" ref="H62" si="27">H51+H61</f>
        <v>22.4</v>
      </c>
      <c r="I62" s="32">
        <f t="shared" ref="I62" si="28">I51+I61</f>
        <v>52.099999999999994</v>
      </c>
      <c r="J62" s="32">
        <f t="shared" ref="J62:L62" si="29">J51+J61</f>
        <v>510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52</v>
      </c>
      <c r="F63" s="40">
        <v>200</v>
      </c>
      <c r="G63" s="40">
        <v>18.2</v>
      </c>
      <c r="H63" s="40">
        <v>23.3</v>
      </c>
      <c r="I63" s="40">
        <v>25</v>
      </c>
      <c r="J63" s="40">
        <v>417</v>
      </c>
      <c r="K63" s="41">
        <v>138</v>
      </c>
      <c r="L63" s="40"/>
    </row>
    <row r="64" spans="1:12" ht="15" x14ac:dyDescent="0.25">
      <c r="A64" s="23"/>
      <c r="B64" s="15"/>
      <c r="C64" s="11"/>
      <c r="D64" s="6"/>
      <c r="E64" s="42" t="s">
        <v>53</v>
      </c>
      <c r="F64" s="43">
        <v>60</v>
      </c>
      <c r="G64" s="43">
        <v>1</v>
      </c>
      <c r="H64" s="43">
        <v>3</v>
      </c>
      <c r="I64" s="43">
        <v>7.1</v>
      </c>
      <c r="J64" s="43">
        <v>62</v>
      </c>
      <c r="K64" s="44">
        <v>21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50</v>
      </c>
      <c r="F65" s="43">
        <v>200</v>
      </c>
      <c r="G65" s="43">
        <v>0.2</v>
      </c>
      <c r="H65" s="43">
        <v>0</v>
      </c>
      <c r="I65" s="43">
        <v>9.1</v>
      </c>
      <c r="J65" s="43">
        <v>36</v>
      </c>
      <c r="K65" s="44">
        <v>300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40</v>
      </c>
      <c r="F66" s="43">
        <v>30</v>
      </c>
      <c r="G66" s="43">
        <v>2</v>
      </c>
      <c r="H66" s="43">
        <v>0.2</v>
      </c>
      <c r="I66" s="43">
        <v>14</v>
      </c>
      <c r="J66" s="43">
        <v>67</v>
      </c>
      <c r="K66" s="44" t="s">
        <v>43</v>
      </c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54</v>
      </c>
      <c r="F68" s="43">
        <v>10</v>
      </c>
      <c r="G68" s="43">
        <v>2.6</v>
      </c>
      <c r="H68" s="43">
        <v>2.7</v>
      </c>
      <c r="I68" s="43">
        <v>0</v>
      </c>
      <c r="J68" s="43">
        <v>35</v>
      </c>
      <c r="K68" s="44" t="s">
        <v>43</v>
      </c>
      <c r="L68" s="43"/>
    </row>
    <row r="69" spans="1:12" ht="15" x14ac:dyDescent="0.25">
      <c r="A69" s="23"/>
      <c r="B69" s="15"/>
      <c r="C69" s="11"/>
      <c r="D69" s="6"/>
      <c r="E69" s="42" t="s">
        <v>55</v>
      </c>
      <c r="F69" s="43"/>
      <c r="G69" s="43"/>
      <c r="H69" s="43"/>
      <c r="I69" s="43"/>
      <c r="J69" s="43"/>
      <c r="K69" s="44" t="s">
        <v>43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30">SUM(G63:G69)</f>
        <v>24</v>
      </c>
      <c r="H70" s="19">
        <f t="shared" ref="H70" si="31">SUM(H63:H69)</f>
        <v>29.2</v>
      </c>
      <c r="I70" s="19">
        <f t="shared" ref="I70" si="32">SUM(I63:I69)</f>
        <v>55.2</v>
      </c>
      <c r="J70" s="19">
        <f t="shared" ref="J70:L70" si="33">SUM(J63:J69)</f>
        <v>617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500</v>
      </c>
      <c r="G81" s="32">
        <f t="shared" ref="G81" si="38">G70+G80</f>
        <v>24</v>
      </c>
      <c r="H81" s="32">
        <f t="shared" ref="H81" si="39">H70+H80</f>
        <v>29.2</v>
      </c>
      <c r="I81" s="32">
        <f t="shared" ref="I81" si="40">I70+I80</f>
        <v>55.2</v>
      </c>
      <c r="J81" s="32">
        <f t="shared" ref="J81:L81" si="41">J70+J80</f>
        <v>617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200</v>
      </c>
      <c r="G82" s="40">
        <v>4.5</v>
      </c>
      <c r="H82" s="40">
        <v>6.2</v>
      </c>
      <c r="I82" s="40">
        <v>30.4</v>
      </c>
      <c r="J82" s="40">
        <v>198</v>
      </c>
      <c r="K82" s="41">
        <v>191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42</v>
      </c>
      <c r="F84" s="43">
        <v>200</v>
      </c>
      <c r="G84" s="43">
        <v>0.2</v>
      </c>
      <c r="H84" s="43">
        <v>0.1</v>
      </c>
      <c r="I84" s="43">
        <v>9.3000000000000007</v>
      </c>
      <c r="J84" s="43">
        <v>38</v>
      </c>
      <c r="K84" s="44">
        <v>302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40</v>
      </c>
      <c r="F85" s="43">
        <v>30</v>
      </c>
      <c r="G85" s="43">
        <v>2</v>
      </c>
      <c r="H85" s="43">
        <v>0.2</v>
      </c>
      <c r="I85" s="43">
        <v>14</v>
      </c>
      <c r="J85" s="43">
        <v>67</v>
      </c>
      <c r="K85" s="44" t="s">
        <v>43</v>
      </c>
      <c r="L85" s="43"/>
    </row>
    <row r="86" spans="1:12" ht="15" x14ac:dyDescent="0.25">
      <c r="A86" s="23"/>
      <c r="B86" s="15"/>
      <c r="C86" s="11"/>
      <c r="D86" s="7" t="s">
        <v>24</v>
      </c>
      <c r="E86" s="42" t="s">
        <v>51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49</v>
      </c>
      <c r="K86" s="44" t="s">
        <v>43</v>
      </c>
      <c r="L86" s="43"/>
    </row>
    <row r="87" spans="1:12" ht="15" x14ac:dyDescent="0.25">
      <c r="A87" s="23"/>
      <c r="B87" s="15"/>
      <c r="C87" s="11"/>
      <c r="D87" s="6"/>
      <c r="E87" s="42" t="s">
        <v>57</v>
      </c>
      <c r="F87" s="43">
        <v>10</v>
      </c>
      <c r="G87" s="43">
        <v>0.1</v>
      </c>
      <c r="H87" s="43">
        <v>8.3000000000000007</v>
      </c>
      <c r="I87" s="43">
        <v>1.2</v>
      </c>
      <c r="J87" s="43">
        <v>75</v>
      </c>
      <c r="K87" s="44" t="s">
        <v>43</v>
      </c>
      <c r="L87" s="43"/>
    </row>
    <row r="88" spans="1:12" ht="15" x14ac:dyDescent="0.25">
      <c r="A88" s="23"/>
      <c r="B88" s="15"/>
      <c r="C88" s="11"/>
      <c r="D88" s="6"/>
      <c r="E88" s="42" t="s">
        <v>54</v>
      </c>
      <c r="F88" s="43">
        <v>10</v>
      </c>
      <c r="G88" s="43">
        <v>2.6</v>
      </c>
      <c r="H88" s="43">
        <v>2.7</v>
      </c>
      <c r="I88" s="43">
        <v>0</v>
      </c>
      <c r="J88" s="43">
        <v>35</v>
      </c>
      <c r="K88" s="44" t="s">
        <v>43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9.8000000000000007</v>
      </c>
      <c r="H89" s="19">
        <f t="shared" ref="H89" si="43">SUM(H82:H88)</f>
        <v>17.900000000000002</v>
      </c>
      <c r="I89" s="19">
        <f t="shared" ref="I89" si="44">SUM(I82:I88)</f>
        <v>64.7</v>
      </c>
      <c r="J89" s="19">
        <f t="shared" ref="J89:L89" si="45">SUM(J82:J88)</f>
        <v>462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550</v>
      </c>
      <c r="G100" s="32">
        <f t="shared" ref="G100" si="50">G89+G99</f>
        <v>9.8000000000000007</v>
      </c>
      <c r="H100" s="32">
        <f t="shared" ref="H100" si="51">H89+H99</f>
        <v>17.900000000000002</v>
      </c>
      <c r="I100" s="32">
        <f t="shared" ref="I100" si="52">I89+I99</f>
        <v>64.7</v>
      </c>
      <c r="J100" s="32">
        <f t="shared" ref="J100:L100" si="53">J89+J99</f>
        <v>462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58</v>
      </c>
      <c r="F101" s="40">
        <v>200</v>
      </c>
      <c r="G101" s="40">
        <v>7.1</v>
      </c>
      <c r="H101" s="40">
        <v>4.7</v>
      </c>
      <c r="I101" s="40">
        <v>43.2</v>
      </c>
      <c r="J101" s="40">
        <v>252</v>
      </c>
      <c r="K101" s="41">
        <v>227</v>
      </c>
      <c r="L101" s="40"/>
    </row>
    <row r="102" spans="1:12" ht="15" x14ac:dyDescent="0.25">
      <c r="A102" s="23"/>
      <c r="B102" s="15"/>
      <c r="C102" s="11"/>
      <c r="D102" s="6"/>
      <c r="E102" s="42" t="s">
        <v>41</v>
      </c>
      <c r="F102" s="43">
        <v>90</v>
      </c>
      <c r="G102" s="43">
        <v>7.96</v>
      </c>
      <c r="H102" s="43">
        <v>11.21</v>
      </c>
      <c r="I102" s="43">
        <v>11.25</v>
      </c>
      <c r="J102" s="43">
        <v>150.63</v>
      </c>
      <c r="K102" s="44">
        <v>136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50</v>
      </c>
      <c r="F103" s="43">
        <v>200</v>
      </c>
      <c r="G103" s="43">
        <v>0.1</v>
      </c>
      <c r="H103" s="43">
        <v>0</v>
      </c>
      <c r="I103" s="43">
        <v>9.1</v>
      </c>
      <c r="J103" s="43">
        <v>35</v>
      </c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40</v>
      </c>
      <c r="F104" s="43">
        <v>30</v>
      </c>
      <c r="G104" s="43">
        <v>2</v>
      </c>
      <c r="H104" s="43">
        <v>0.2</v>
      </c>
      <c r="I104" s="43">
        <v>14</v>
      </c>
      <c r="J104" s="43">
        <v>67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4">SUM(G101:G107)</f>
        <v>17.159999999999997</v>
      </c>
      <c r="H108" s="19">
        <f t="shared" si="54"/>
        <v>16.11</v>
      </c>
      <c r="I108" s="19">
        <f t="shared" si="54"/>
        <v>77.550000000000011</v>
      </c>
      <c r="J108" s="19">
        <f t="shared" si="54"/>
        <v>504.63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520</v>
      </c>
      <c r="G119" s="32">
        <f t="shared" ref="G119" si="58">G108+G118</f>
        <v>17.159999999999997</v>
      </c>
      <c r="H119" s="32">
        <f t="shared" ref="H119" si="59">H108+H118</f>
        <v>16.11</v>
      </c>
      <c r="I119" s="32">
        <f t="shared" ref="I119" si="60">I108+I118</f>
        <v>77.550000000000011</v>
      </c>
      <c r="J119" s="32">
        <f t="shared" ref="J119:L119" si="61">J108+J118</f>
        <v>504.63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59</v>
      </c>
      <c r="F120" s="40">
        <v>200</v>
      </c>
      <c r="G120" s="40">
        <v>4.8</v>
      </c>
      <c r="H120" s="40">
        <v>5.0999999999999996</v>
      </c>
      <c r="I120" s="40">
        <v>48.6</v>
      </c>
      <c r="J120" s="40">
        <v>286</v>
      </c>
      <c r="K120" s="41">
        <v>187</v>
      </c>
      <c r="L120" s="40"/>
    </row>
    <row r="121" spans="1:12" ht="15" x14ac:dyDescent="0.25">
      <c r="A121" s="14"/>
      <c r="B121" s="15"/>
      <c r="C121" s="11"/>
      <c r="D121" s="6"/>
      <c r="E121" s="42" t="s">
        <v>60</v>
      </c>
      <c r="F121" s="43">
        <v>90</v>
      </c>
      <c r="G121" s="43">
        <v>5.24</v>
      </c>
      <c r="H121" s="43">
        <v>11.46</v>
      </c>
      <c r="I121" s="43">
        <v>6.62</v>
      </c>
      <c r="J121" s="43">
        <v>170</v>
      </c>
      <c r="K121" s="44">
        <v>134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61</v>
      </c>
      <c r="F122" s="43">
        <v>200</v>
      </c>
      <c r="G122" s="43">
        <v>0.2</v>
      </c>
      <c r="H122" s="43">
        <v>0</v>
      </c>
      <c r="I122" s="43">
        <v>10.199999999999999</v>
      </c>
      <c r="J122" s="43">
        <v>41</v>
      </c>
      <c r="K122" s="44">
        <v>260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62</v>
      </c>
      <c r="F123" s="43">
        <v>30</v>
      </c>
      <c r="G123" s="43">
        <v>2</v>
      </c>
      <c r="H123" s="43">
        <v>0.2</v>
      </c>
      <c r="I123" s="43">
        <v>14</v>
      </c>
      <c r="J123" s="43">
        <v>67</v>
      </c>
      <c r="K123" s="44" t="s">
        <v>43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51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49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620</v>
      </c>
      <c r="G127" s="19">
        <f t="shared" ref="G127:J127" si="62">SUM(G120:G126)</f>
        <v>12.639999999999999</v>
      </c>
      <c r="H127" s="19">
        <f t="shared" si="62"/>
        <v>17.16</v>
      </c>
      <c r="I127" s="19">
        <f t="shared" si="62"/>
        <v>89.22</v>
      </c>
      <c r="J127" s="19">
        <f t="shared" si="62"/>
        <v>613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620</v>
      </c>
      <c r="G138" s="32">
        <f t="shared" ref="G138" si="66">G127+G137</f>
        <v>12.639999999999999</v>
      </c>
      <c r="H138" s="32">
        <f t="shared" ref="H138" si="67">H127+H137</f>
        <v>17.16</v>
      </c>
      <c r="I138" s="32">
        <f t="shared" ref="I138" si="68">I127+I137</f>
        <v>89.22</v>
      </c>
      <c r="J138" s="32">
        <f t="shared" ref="J138:L138" si="69">J127+J137</f>
        <v>613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52</v>
      </c>
      <c r="F139" s="40">
        <v>200</v>
      </c>
      <c r="G139" s="40">
        <v>18.2</v>
      </c>
      <c r="H139" s="40">
        <v>32.200000000000003</v>
      </c>
      <c r="I139" s="40">
        <v>20</v>
      </c>
      <c r="J139" s="40">
        <v>417</v>
      </c>
      <c r="K139" s="41">
        <v>138</v>
      </c>
      <c r="L139" s="40"/>
    </row>
    <row r="140" spans="1:12" ht="15" x14ac:dyDescent="0.25">
      <c r="A140" s="23"/>
      <c r="B140" s="15"/>
      <c r="C140" s="11"/>
      <c r="D140" s="6"/>
      <c r="E140" s="42" t="s">
        <v>63</v>
      </c>
      <c r="F140" s="43">
        <v>60</v>
      </c>
      <c r="G140" s="43">
        <v>1.5</v>
      </c>
      <c r="H140" s="43">
        <v>3.5</v>
      </c>
      <c r="I140" s="43">
        <v>7.2</v>
      </c>
      <c r="J140" s="43">
        <v>69</v>
      </c>
      <c r="K140" s="44">
        <v>6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61</v>
      </c>
      <c r="F141" s="43">
        <v>200</v>
      </c>
      <c r="G141" s="43">
        <v>0.2</v>
      </c>
      <c r="H141" s="43">
        <v>0</v>
      </c>
      <c r="I141" s="43">
        <v>10.199999999999999</v>
      </c>
      <c r="J141" s="43">
        <v>41</v>
      </c>
      <c r="K141" s="44">
        <v>260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62</v>
      </c>
      <c r="F142" s="43">
        <v>30</v>
      </c>
      <c r="G142" s="43">
        <v>2</v>
      </c>
      <c r="H142" s="43">
        <v>0.2</v>
      </c>
      <c r="I142" s="43">
        <v>14</v>
      </c>
      <c r="J142" s="43">
        <v>67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51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49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54</v>
      </c>
      <c r="F144" s="43">
        <v>10</v>
      </c>
      <c r="G144" s="43">
        <v>2.6</v>
      </c>
      <c r="H144" s="43">
        <v>2.7</v>
      </c>
      <c r="I144" s="43">
        <v>0</v>
      </c>
      <c r="J144" s="43">
        <v>35</v>
      </c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70">SUM(G139:G145)</f>
        <v>24.9</v>
      </c>
      <c r="H146" s="19">
        <f t="shared" si="70"/>
        <v>39.000000000000007</v>
      </c>
      <c r="I146" s="19">
        <f t="shared" si="70"/>
        <v>61.2</v>
      </c>
      <c r="J146" s="19">
        <f t="shared" si="70"/>
        <v>678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600</v>
      </c>
      <c r="G157" s="32">
        <f t="shared" ref="G157" si="74">G146+G156</f>
        <v>24.9</v>
      </c>
      <c r="H157" s="32">
        <f t="shared" ref="H157" si="75">H146+H156</f>
        <v>39.000000000000007</v>
      </c>
      <c r="I157" s="32">
        <f t="shared" ref="I157" si="76">I146+I156</f>
        <v>61.2</v>
      </c>
      <c r="J157" s="32">
        <f t="shared" ref="J157:L157" si="77">J146+J156</f>
        <v>678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64</v>
      </c>
      <c r="F158" s="40">
        <v>150</v>
      </c>
      <c r="G158" s="40">
        <v>7.1</v>
      </c>
      <c r="H158" s="40">
        <v>4.7</v>
      </c>
      <c r="I158" s="40">
        <v>43.2</v>
      </c>
      <c r="J158" s="40">
        <v>252</v>
      </c>
      <c r="K158" s="41" t="s">
        <v>65</v>
      </c>
      <c r="L158" s="40"/>
    </row>
    <row r="159" spans="1:12" ht="15" x14ac:dyDescent="0.25">
      <c r="A159" s="23"/>
      <c r="B159" s="15"/>
      <c r="C159" s="11"/>
      <c r="D159" s="6"/>
      <c r="E159" s="42" t="s">
        <v>66</v>
      </c>
      <c r="F159" s="43">
        <v>90</v>
      </c>
      <c r="G159" s="43">
        <v>10.5</v>
      </c>
      <c r="H159" s="43">
        <v>10.1</v>
      </c>
      <c r="I159" s="43">
        <v>2</v>
      </c>
      <c r="J159" s="43">
        <v>141</v>
      </c>
      <c r="K159" s="52">
        <v>45902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67</v>
      </c>
      <c r="F160" s="43">
        <v>200</v>
      </c>
      <c r="G160" s="43">
        <v>1.4</v>
      </c>
      <c r="H160" s="43">
        <v>1.4</v>
      </c>
      <c r="I160" s="43">
        <v>6.5</v>
      </c>
      <c r="J160" s="43">
        <v>43</v>
      </c>
      <c r="K160" s="44" t="s">
        <v>68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40</v>
      </c>
      <c r="F161" s="43">
        <v>30</v>
      </c>
      <c r="G161" s="43">
        <v>2</v>
      </c>
      <c r="H161" s="43">
        <v>0.2</v>
      </c>
      <c r="I161" s="43">
        <v>14</v>
      </c>
      <c r="J161" s="43">
        <v>67</v>
      </c>
      <c r="K161" s="44" t="s">
        <v>43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51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40</v>
      </c>
      <c r="K162" s="44" t="s">
        <v>43</v>
      </c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570</v>
      </c>
      <c r="G165" s="19">
        <f t="shared" ref="G165:J165" si="78">SUM(G158:G164)</f>
        <v>21.4</v>
      </c>
      <c r="H165" s="19">
        <f t="shared" si="78"/>
        <v>16.799999999999997</v>
      </c>
      <c r="I165" s="19">
        <f t="shared" si="78"/>
        <v>75.5</v>
      </c>
      <c r="J165" s="19">
        <f t="shared" si="78"/>
        <v>543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570</v>
      </c>
      <c r="G176" s="32">
        <f t="shared" ref="G176" si="82">G165+G175</f>
        <v>21.4</v>
      </c>
      <c r="H176" s="32">
        <f t="shared" ref="H176" si="83">H165+H175</f>
        <v>16.799999999999997</v>
      </c>
      <c r="I176" s="32">
        <f t="shared" ref="I176" si="84">I165+I175</f>
        <v>75.5</v>
      </c>
      <c r="J176" s="32">
        <f t="shared" ref="J176:L176" si="85">J165+J175</f>
        <v>543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69</v>
      </c>
      <c r="F177" s="40">
        <v>180</v>
      </c>
      <c r="G177" s="40">
        <v>4.0999999999999996</v>
      </c>
      <c r="H177" s="40">
        <v>7.01</v>
      </c>
      <c r="I177" s="40">
        <v>30</v>
      </c>
      <c r="J177" s="40">
        <v>210</v>
      </c>
      <c r="K177" s="51">
        <v>45719</v>
      </c>
      <c r="L177" s="40"/>
    </row>
    <row r="178" spans="1:12" ht="15" x14ac:dyDescent="0.25">
      <c r="A178" s="23"/>
      <c r="B178" s="15"/>
      <c r="C178" s="11"/>
      <c r="D178" s="6"/>
      <c r="E178" s="42" t="s">
        <v>41</v>
      </c>
      <c r="F178" s="43">
        <v>90</v>
      </c>
      <c r="G178" s="43">
        <v>7.96</v>
      </c>
      <c r="H178" s="43">
        <v>11.21</v>
      </c>
      <c r="I178" s="43">
        <v>11.25</v>
      </c>
      <c r="J178" s="43">
        <v>150.63</v>
      </c>
      <c r="K178" s="44">
        <v>136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50</v>
      </c>
      <c r="F179" s="43">
        <v>200</v>
      </c>
      <c r="G179" s="43">
        <v>0.2</v>
      </c>
      <c r="H179" s="43">
        <v>0</v>
      </c>
      <c r="I179" s="43">
        <v>9.1</v>
      </c>
      <c r="J179" s="43">
        <v>36</v>
      </c>
      <c r="K179" s="44">
        <v>300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40</v>
      </c>
      <c r="F180" s="43">
        <v>30</v>
      </c>
      <c r="G180" s="43">
        <v>2</v>
      </c>
      <c r="H180" s="43">
        <v>0.2</v>
      </c>
      <c r="I180" s="43">
        <v>14</v>
      </c>
      <c r="J180" s="43">
        <v>67</v>
      </c>
      <c r="K180" s="44" t="s">
        <v>43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 t="s">
        <v>51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49</v>
      </c>
      <c r="K181" s="44" t="s">
        <v>43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600</v>
      </c>
      <c r="G184" s="19">
        <f t="shared" ref="G184:J184" si="86">SUM(G177:G183)</f>
        <v>14.659999999999998</v>
      </c>
      <c r="H184" s="19">
        <f t="shared" si="86"/>
        <v>18.819999999999997</v>
      </c>
      <c r="I184" s="19">
        <f t="shared" si="86"/>
        <v>74.149999999999991</v>
      </c>
      <c r="J184" s="19">
        <f t="shared" si="86"/>
        <v>512.63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600</v>
      </c>
      <c r="G195" s="32">
        <f t="shared" ref="G195" si="90">G184+G194</f>
        <v>14.659999999999998</v>
      </c>
      <c r="H195" s="32">
        <f t="shared" ref="H195" si="91">H184+H194</f>
        <v>18.819999999999997</v>
      </c>
      <c r="I195" s="32">
        <f t="shared" ref="I195" si="92">I184+I194</f>
        <v>74.149999999999991</v>
      </c>
      <c r="J195" s="32">
        <f t="shared" ref="J195:L195" si="93">J184+J194</f>
        <v>512.63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558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18.029</v>
      </c>
      <c r="H196" s="34">
        <f t="shared" si="94"/>
        <v>21.167999999999999</v>
      </c>
      <c r="I196" s="34">
        <f t="shared" si="94"/>
        <v>71.712999999999994</v>
      </c>
      <c r="J196" s="34">
        <f t="shared" si="94"/>
        <v>551.43700000000001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Вахитова Флюра</cp:lastModifiedBy>
  <dcterms:created xsi:type="dcterms:W3CDTF">2022-05-16T14:23:56Z</dcterms:created>
  <dcterms:modified xsi:type="dcterms:W3CDTF">2025-09-01T14:53:07Z</dcterms:modified>
</cp:coreProperties>
</file>